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Z:\DIRECCION DE CONTROL Y SEGUIMIENTO\06-DAG-P02 Rev.05 Desig Contrat y Ev. de Desp Externos\2024\"/>
    </mc:Choice>
  </mc:AlternateContent>
  <xr:revisionPtr revIDLastSave="0" documentId="13_ncr:1_{793D9DF2-6563-4974-97CC-CF0F72243C1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2024 DESIGNACIONES Y COSTOS" sheetId="24" r:id="rId1"/>
  </sheets>
  <externalReferences>
    <externalReference r:id="rId2"/>
    <externalReference r:id="rId3"/>
  </externalReferences>
  <definedNames>
    <definedName name="_xlnm._FilterDatabase" localSheetId="0" hidden="1">'2024 DESIGNACIONES Y COSTOS'!$A$6:$G$32</definedName>
    <definedName name="a">[1]base2019!#REF!</definedName>
    <definedName name="aa">[1]base2019!#REF!</definedName>
    <definedName name="Aleatorio">#REF!</definedName>
    <definedName name="_xlnm.Print_Area" localSheetId="0">'2024 DESIGNACIONES Y COSTOS'!$A$1:$G$35</definedName>
    <definedName name="Despacho">[2]Extras!$A$2:$A$8</definedName>
    <definedName name="Despachos">#REF!</definedName>
    <definedName name="Lista2">#REF!</definedName>
    <definedName name="numaleatorio">#REF!</definedName>
    <definedName name="ok">#REF!</definedName>
    <definedName name="_xlnm.Print_Titles" localSheetId="0">'2024 DESIGNACIONES Y COSTOS'!$1:$6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5" i="24" l="1"/>
  <c r="G8" i="24" l="1"/>
  <c r="G9" i="24"/>
  <c r="G10" i="24"/>
  <c r="G11" i="24"/>
  <c r="G12" i="24"/>
  <c r="G13" i="24"/>
  <c r="G14" i="24"/>
  <c r="G15" i="24"/>
  <c r="G16" i="24"/>
  <c r="G17" i="24"/>
  <c r="G34" i="24"/>
  <c r="G7" i="24"/>
  <c r="G33" i="24"/>
  <c r="G32" i="24"/>
  <c r="G31" i="24"/>
  <c r="G30" i="24"/>
  <c r="G29" i="24"/>
  <c r="G28" i="24"/>
  <c r="G27" i="24"/>
  <c r="G26" i="24"/>
  <c r="G25" i="24"/>
  <c r="G24" i="24"/>
  <c r="G23" i="24"/>
  <c r="G22" i="24"/>
  <c r="G21" i="24"/>
  <c r="G20" i="24"/>
  <c r="G19" i="24"/>
  <c r="G18" i="24"/>
</calcChain>
</file>

<file path=xl/sharedStrings.xml><?xml version="1.0" encoding="utf-8"?>
<sst xmlns="http://schemas.openxmlformats.org/spreadsheetml/2006/main" count="97" uniqueCount="80">
  <si>
    <t>DIRECCIÓN GENERAL DE AUDITORÍA GUBERNAMENTAL</t>
  </si>
  <si>
    <t>Dirección de Control y Seguimiento de la Administración Pública</t>
  </si>
  <si>
    <t>Representante</t>
  </si>
  <si>
    <t>No. de Hrs.</t>
  </si>
  <si>
    <t>Costo por hora</t>
  </si>
  <si>
    <t>Ente</t>
  </si>
  <si>
    <t>Despachos que Cotizan</t>
  </si>
  <si>
    <t>No</t>
  </si>
  <si>
    <t>Costo sin IVA</t>
  </si>
  <si>
    <t>C.P.C. GUSTAVO RUÍZ ALDAMA</t>
  </si>
  <si>
    <t>C.P.C. ELVIA CECILIA SALAZAR RASCÓN</t>
  </si>
  <si>
    <t>C.P.C. ÁNGEL GUILLERMO ORTEGA MEZA</t>
  </si>
  <si>
    <t>C.P.C. CARLOS ENRIQUE HERRERA CABANILLAS</t>
  </si>
  <si>
    <t>C.P.C. LEONARDO REYES CHÁVEZ</t>
  </si>
  <si>
    <t>C.P.C.  LUIS FERNANDO SALIDO ENCINAS</t>
  </si>
  <si>
    <t>C.P.C. ALI BECERRA DESSENS</t>
  </si>
  <si>
    <t>C.P.C. ALMA CECILIA VILLARREAL ANTELO</t>
  </si>
  <si>
    <t>C.P.C.  JESÚS JOSÉ GASTÉLUM COTA</t>
  </si>
  <si>
    <t>C.P.C. JESÚS HUMBERTO ACUÑA</t>
  </si>
  <si>
    <t>C.P.C. LAMBERTO DUARTE TINEO</t>
  </si>
  <si>
    <t>C.P.C. SATURNINO CHÁVEZ PARRA</t>
  </si>
  <si>
    <t>C.P.C. JESÚS JOSÉ GASTÉLUM COTA</t>
  </si>
  <si>
    <t>C.P.C. MIRNA LETICIA SOTOMAYOR ZAZUETA</t>
  </si>
  <si>
    <t>C.P.C. ADRÍAN SÁNCHEZ BARRÓN</t>
  </si>
  <si>
    <t>C.P.C. ALMA GLORIA CONTRERAS AMAYA</t>
  </si>
  <si>
    <t>C.P.C. RUBÉN GONZÁLEZ MARTÍNEZ</t>
  </si>
  <si>
    <t>C.P.C. RAYMUNDO RAUL VELARDE MILLER</t>
  </si>
  <si>
    <t>C.P.C. MARIO ARVIZU REAL</t>
  </si>
  <si>
    <t>C.P.C. GUSTAVO RUÍZ ALDAMA.</t>
  </si>
  <si>
    <t>C.P.C. RODRIGO SOTOMAYOR ELIAS, S.C.</t>
  </si>
  <si>
    <t>SECRETARÍA ANTICORRUPCIÓN Y BUEN GOBIERNO</t>
  </si>
  <si>
    <t>Reporte de designación de despachos y costos 2024</t>
  </si>
  <si>
    <t>Arvizu, Escobedo y Asociados, S.C.</t>
  </si>
  <si>
    <t>RSM México Bogarín, S.C. RSM internacional</t>
  </si>
  <si>
    <t>DFK-Salido Encinas, S.C.  DFK internacional</t>
  </si>
  <si>
    <t>Gastélum Cota y Asociados, S.C.</t>
  </si>
  <si>
    <t>C. Mondragón y Cía., Contadores Públicos, S.C.                                                                                  HLB México</t>
  </si>
  <si>
    <t>Gossler, S.C. (Hermosillo)
Crowe Global</t>
  </si>
  <si>
    <t>RGM, Organización Profesional de Contadores, S.C.
Kreston FLS, SC</t>
  </si>
  <si>
    <t xml:space="preserve">Gustavo Ruíz Aldama
</t>
  </si>
  <si>
    <t>RSM México Bogarín, S.C.
RSM internacional</t>
  </si>
  <si>
    <t>Carlos Enrique Herrera Cabanillas</t>
  </si>
  <si>
    <t>ABD Audit &amp; Consulting, S.C. 
HLB internacional</t>
  </si>
  <si>
    <t>Ángel Guillermo Ortega Meza</t>
  </si>
  <si>
    <t>Sotomayor Zazueta y Asociados, S.C.</t>
  </si>
  <si>
    <t>SVA Contadores Públicoa, S.C.</t>
  </si>
  <si>
    <t>Gossler, S.C. (Obregón)
Crowe Global</t>
  </si>
  <si>
    <t>DFK-Salido Encinas, S.C.
DFK internacional</t>
  </si>
  <si>
    <t>Reyes y Asesores, S.C.</t>
  </si>
  <si>
    <t>Elvia Cecilia Salazar Rascón</t>
  </si>
  <si>
    <t>Centro de Evaluación y Control de Confianza (CECC) (C3)</t>
  </si>
  <si>
    <t>Centro Regional de Formación Profesional Docente de Sonora (CRESON)</t>
  </si>
  <si>
    <t>Colegio de Bachilleres del Estado de Sonora (COBACH)</t>
  </si>
  <si>
    <t>Colegio de Estudios Cientificos y Tecnológicos del Estado de Sonora (CECyTES)</t>
  </si>
  <si>
    <t>Comisión del Deporte del Estado de Sonora (CODESON)</t>
  </si>
  <si>
    <t xml:space="preserve">Comisión Estatal del Agua (CEA) </t>
  </si>
  <si>
    <t>Instituto de  Becas y Crédito Educativo del Estado de Sonora (IBCEES)</t>
  </si>
  <si>
    <t>Instituto de Capacitación para el trabajado del Estado de Sonora (ICATSON)</t>
  </si>
  <si>
    <t>Instituto de Seguridad y Servicios Sociales  de los Trabajadores del Estado de Sonora (ISSSTESON)</t>
  </si>
  <si>
    <t xml:space="preserve">Instituto Sonorense de Cultura </t>
  </si>
  <si>
    <t>Instituto Sonorense de Educacion para los Adultos, O.P.D. (ISEA)</t>
  </si>
  <si>
    <t>Instituto Tecnológico Superior de Cajeme (ITESCA)</t>
  </si>
  <si>
    <t>Instituto Tecnológico Superior de Cananea (ITESCAN)</t>
  </si>
  <si>
    <t>Instituto Tecnológico Superior de Puerto Peñasco, O.P.D. (ITSPP)</t>
  </si>
  <si>
    <t>Radio Sonora</t>
  </si>
  <si>
    <t>Servicios de Salud de Sonora</t>
  </si>
  <si>
    <t>Sistema para el Desarrollo Integral de la Familia en el Estado de Sonora (DIF)</t>
  </si>
  <si>
    <t>Universidad de la Seguridad Pública del Estado (USPE)</t>
  </si>
  <si>
    <t>Universidad de la Sierra (UNISIERRA)</t>
  </si>
  <si>
    <t>Universidad del Pueblo Yaqui (UPY)</t>
  </si>
  <si>
    <t>Universidad Estatal de Sonora (UES)</t>
  </si>
  <si>
    <t>Universidad Tecnológica de Etchojoa (UTE)</t>
  </si>
  <si>
    <t>Universidad Tecnológica de Guaymas (UTG)</t>
  </si>
  <si>
    <t>Universidad Tecnológica de Hermosillo (UTH)</t>
  </si>
  <si>
    <t>Universidad Tecnológica de Nogales (UTN)</t>
  </si>
  <si>
    <t>Universidad Tecnológica de Puerto Peñasco (UTPP)</t>
  </si>
  <si>
    <t>Universidad Tecnológica de San Luis Rio Colorado (UTSLRC)</t>
  </si>
  <si>
    <t>Universidad Tecnológica del Sur de Sonora (UTSS)</t>
  </si>
  <si>
    <t>Gobierno del Estado de Sonora</t>
  </si>
  <si>
    <t xml:space="preserve">Sotomayor Elías, S.C.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</si>
</sst>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#,##0"/>
  </numFmts>
  <fonts count="1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  <font>
      <sz val="9"/>
      <name val="Helvetica"/>
    </font>
    <font>
      <sz val="9"/>
      <color theme="1"/>
      <name val="Helvetica"/>
    </font>
    <font>
      <sz val="18"/>
      <name val="Helvetica"/>
    </font>
    <font>
      <b/>
      <sz val="14"/>
      <color indexed="9"/>
      <name val="Helvetica"/>
    </font>
    <font>
      <sz val="14"/>
      <name val="Helvetica"/>
    </font>
    <font>
      <b/>
      <sz val="14"/>
      <name val="Helvetica"/>
    </font>
    <font>
      <sz val="10"/>
      <name val="Arial Narrow"/>
      <family val="2"/>
    </font>
    <font>
      <sz val="11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7" fillId="0" borderId="0"/>
    <xf numFmtId="0" fontId="6" fillId="0" borderId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8" fillId="0" borderId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9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1" fillId="0" borderId="0"/>
  </cellStyleXfs>
  <cellXfs count="19">
    <xf numFmtId="0" fontId="0" fillId="0" borderId="0" xfId="0"/>
    <xf numFmtId="0" fontId="11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7" fillId="0" borderId="1" xfId="41" applyFont="1" applyBorder="1" applyAlignment="1">
      <alignment horizontal="left" vertical="center" wrapText="1"/>
    </xf>
    <xf numFmtId="0" fontId="16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6" fillId="0" borderId="1" xfId="4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44" fontId="11" fillId="0" borderId="1" xfId="0" applyNumberFormat="1" applyFont="1" applyBorder="1" applyAlignment="1">
      <alignment horizontal="left" vertical="center"/>
    </xf>
    <xf numFmtId="0" fontId="16" fillId="0" borderId="1" xfId="3" applyFont="1" applyBorder="1" applyAlignment="1">
      <alignment vertical="center" wrapText="1"/>
    </xf>
  </cellXfs>
  <cellStyles count="42">
    <cellStyle name="Millares 2" xfId="4" xr:uid="{00000000-0005-0000-0000-000000000000}"/>
    <cellStyle name="Millares 2 2" xfId="6" xr:uid="{00000000-0005-0000-0000-000001000000}"/>
    <cellStyle name="Millares 2 2 2" xfId="11" xr:uid="{00000000-0005-0000-0000-000002000000}"/>
    <cellStyle name="Millares 2 2 2 2" xfId="33" xr:uid="{967471D3-5DF2-4F6F-BBD5-A47A142CE75E}"/>
    <cellStyle name="Millares 2 2 3" xfId="38" xr:uid="{07749D7D-A540-44F5-990F-4A7BD99075E3}"/>
    <cellStyle name="Millares 2 2 4" xfId="28" xr:uid="{F8F06753-89E6-4C1A-AB8C-586A20B8156F}"/>
    <cellStyle name="Millares 2 3" xfId="9" xr:uid="{00000000-0005-0000-0000-000003000000}"/>
    <cellStyle name="Millares 2 3 2" xfId="31" xr:uid="{763F1821-58BA-4B97-A49E-79E9031788D9}"/>
    <cellStyle name="Millares 2 4" xfId="36" xr:uid="{DE14A15F-F27B-4DBD-A103-EB75931D248C}"/>
    <cellStyle name="Millares 2 5" xfId="26" xr:uid="{B00259DD-8688-498A-A9AE-0B2EFB831DDC}"/>
    <cellStyle name="Millares 3" xfId="16" xr:uid="{769538A4-553C-4987-898C-2FB792386EED}"/>
    <cellStyle name="Moneda 2" xfId="5" xr:uid="{00000000-0005-0000-0000-000005000000}"/>
    <cellStyle name="Moneda 2 2" xfId="7" xr:uid="{00000000-0005-0000-0000-000006000000}"/>
    <cellStyle name="Moneda 2 2 2" xfId="12" xr:uid="{00000000-0005-0000-0000-000007000000}"/>
    <cellStyle name="Moneda 2 2 2 2" xfId="34" xr:uid="{B6F4C30C-24DF-4C08-8984-DECBFDB11705}"/>
    <cellStyle name="Moneda 2 2 3" xfId="39" xr:uid="{B7515FD1-22F4-4AA7-A0F7-0DD28C182B31}"/>
    <cellStyle name="Moneda 2 2 4" xfId="29" xr:uid="{60571637-E50B-4F56-9E6F-8078271B5126}"/>
    <cellStyle name="Moneda 2 3" xfId="10" xr:uid="{00000000-0005-0000-0000-000008000000}"/>
    <cellStyle name="Moneda 2 3 2" xfId="32" xr:uid="{AA78299B-54E8-4747-9826-9270995CD42F}"/>
    <cellStyle name="Moneda 2 4" xfId="37" xr:uid="{B8D2406F-3B58-49E2-ADC5-27219E43AF91}"/>
    <cellStyle name="Moneda 2 5" xfId="27" xr:uid="{5972F01F-231A-492E-AA4D-C8FAAB8C92E2}"/>
    <cellStyle name="Moneda 2 6" xfId="18" xr:uid="{12A3B1FC-6DFE-43ED-9DE5-4DA363D9F6A0}"/>
    <cellStyle name="Moneda 3" xfId="21" xr:uid="{9DA017B9-D0C2-477B-AA18-159A005CFCAF}"/>
    <cellStyle name="Moneda 4" xfId="40" xr:uid="{F1F059FF-48FE-4BAB-AE19-DDB17CDF891F}"/>
    <cellStyle name="Moneda 5" xfId="23" xr:uid="{E2E119C8-D9CF-4609-8F65-84A166BABF30}"/>
    <cellStyle name="Normal" xfId="0" builtinId="0"/>
    <cellStyle name="Normal 10" xfId="41" xr:uid="{0DC43379-CC64-48C2-8072-1AEB917AA7E7}"/>
    <cellStyle name="Normal 2" xfId="1" xr:uid="{00000000-0005-0000-0000-00000A000000}"/>
    <cellStyle name="Normal 2 2" xfId="2" xr:uid="{00000000-0005-0000-0000-00000B000000}"/>
    <cellStyle name="Normal 2 2 2" xfId="25" xr:uid="{2D8D8920-64B7-4686-8C4D-A0B5FD095EDF}"/>
    <cellStyle name="Normal 2 3" xfId="24" xr:uid="{E0D5CCCB-189A-41FC-811D-0D5B300B65B8}"/>
    <cellStyle name="Normal 2 4" xfId="20" xr:uid="{F09246CA-51DE-41AB-8E65-2C63124D7EBD}"/>
    <cellStyle name="Normal 3" xfId="3" xr:uid="{00000000-0005-0000-0000-00000C000000}"/>
    <cellStyle name="Normal 3 2" xfId="17" xr:uid="{DB65BD39-F005-4106-B9CD-91507514C4A7}"/>
    <cellStyle name="Normal 4" xfId="8" xr:uid="{00000000-0005-0000-0000-00000D000000}"/>
    <cellStyle name="Normal 4 2" xfId="30" xr:uid="{15CD8B82-7156-4CD2-A822-9BE6B45CECAE}"/>
    <cellStyle name="Normal 5" xfId="13" xr:uid="{0A73E29F-10BF-448F-AA26-95BD43FE2248}"/>
    <cellStyle name="Normal 6" xfId="14" xr:uid="{D89EB072-AA71-4E46-B95B-288B47753C70}"/>
    <cellStyle name="Normal 6 2" xfId="35" xr:uid="{344208AF-7D9E-4587-8CDE-0C237076C593}"/>
    <cellStyle name="Normal 7" xfId="15" xr:uid="{3E8C37DD-C594-4E47-A043-E68EE5D606F5}"/>
    <cellStyle name="Porcentaje 2" xfId="19" xr:uid="{B51C8CE4-FD45-479F-8D33-4B0B9ABF624A}"/>
    <cellStyle name="Porcentaje 3" xfId="22" xr:uid="{023E6B7F-5AE9-451E-912E-24ABC2E8B986}"/>
  </cellStyles>
  <dxfs count="0"/>
  <tableStyles count="0" defaultTableStyle="TableStyleMedium9" defaultPivotStyle="PivotStyleLight16"/>
  <colors>
    <mruColors>
      <color rgb="FF66FFFF"/>
      <color rgb="FF00FFFF"/>
      <color rgb="FF00FF00"/>
      <color rgb="FFFF33CC"/>
      <color rgb="FFFFFF99"/>
      <color rgb="FFFFCC99"/>
      <color rgb="FFFFCCFF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0</xdr:rowOff>
    </xdr:from>
    <xdr:to>
      <xdr:col>1</xdr:col>
      <xdr:colOff>933450</xdr:colOff>
      <xdr:row>2</xdr:row>
      <xdr:rowOff>200025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81B2F97-E0AB-4312-B98F-B6DA92E8DC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0"/>
          <a:ext cx="1228725" cy="6572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RECCION%20DE%20CONTROL%20Y%20SEGUIMIENTO/DESPACHOS%20EXTERNOS/2022/AUDITORIA%202022/2022%20BASE%20ASIGNACI&#211;N%20PARA%20OFICIO%20INVITACI&#211;N-borradortodo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/2017/DESPACHOS%20EXTERNOS%202017/DOCUMENTOS%20QUE%20INTEGRAN%20PROCEDIMIENTO%20DESIGNACION/Clasificaci&#243;n%20y%20Asignaci&#243;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2019"/>
      <sheetName val="DESIGNACIONES 2021 Y COSTOS"/>
      <sheetName val="BASE 2021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Clasif Despachos"/>
      <sheetName val="Clasif Entes"/>
      <sheetName val="Extras"/>
      <sheetName val="Mayores"/>
      <sheetName val="Medianos"/>
      <sheetName val="Menores"/>
      <sheetName val="Menores (2)"/>
    </sheetNames>
    <sheetDataSet>
      <sheetData sheetId="0" refreshError="1"/>
      <sheetData sheetId="1" refreshError="1"/>
      <sheetData sheetId="2"/>
      <sheetData sheetId="3">
        <row r="2">
          <cell r="A2" t="str">
            <v>1.- Sotomayor Elías, S.C.</v>
          </cell>
        </row>
        <row r="3">
          <cell r="A3" t="str">
            <v>10.- Mancera, S.C. Hermosillo</v>
          </cell>
        </row>
        <row r="4">
          <cell r="A4" t="str">
            <v>36.- Gossler, S.C. Hermosillo</v>
          </cell>
        </row>
        <row r="5">
          <cell r="A5" t="str">
            <v>60.- Galaz, Yamasaki, Ruíz Urquiza, S.C.</v>
          </cell>
        </row>
        <row r="6">
          <cell r="A6" t="str">
            <v>16.- Mancera, S.C.  Cd. Obregón</v>
          </cell>
        </row>
        <row r="7">
          <cell r="A7" t="str">
            <v>56.- Gossler, S.C  Cd. Obregón</v>
          </cell>
        </row>
        <row r="8">
          <cell r="A8" t="str">
            <v>9.- PriceWaterhouseCoopers, S.C.</v>
          </cell>
        </row>
      </sheetData>
      <sheetData sheetId="4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13E49-D121-467A-9B1C-16AA6F1467FE}">
  <dimension ref="A1:G35"/>
  <sheetViews>
    <sheetView tabSelected="1" view="pageBreakPreview" topLeftCell="A25" zoomScaleNormal="70" zoomScaleSheetLayoutView="100" zoomScalePageLayoutView="70" workbookViewId="0">
      <selection activeCell="C35" sqref="C35"/>
    </sheetView>
  </sheetViews>
  <sheetFormatPr baseColWidth="10" defaultColWidth="11.42578125" defaultRowHeight="23.25" x14ac:dyDescent="0.2"/>
  <cols>
    <col min="1" max="1" width="5.5703125" style="2" customWidth="1"/>
    <col min="2" max="2" width="35.28515625" style="2" customWidth="1"/>
    <col min="3" max="3" width="32.85546875" style="2" customWidth="1"/>
    <col min="4" max="4" width="37.7109375" style="2" hidden="1" customWidth="1"/>
    <col min="5" max="5" width="15.42578125" style="2" customWidth="1"/>
    <col min="6" max="6" width="12.5703125" style="2" bestFit="1" customWidth="1"/>
    <col min="7" max="7" width="12.5703125" style="2" customWidth="1"/>
    <col min="8" max="16384" width="11.42578125" style="2"/>
  </cols>
  <sheetData>
    <row r="1" spans="1:7" s="8" customFormat="1" ht="18" x14ac:dyDescent="0.2"/>
    <row r="2" spans="1:7" s="8" customFormat="1" ht="18" x14ac:dyDescent="0.2">
      <c r="A2" s="9" t="s">
        <v>30</v>
      </c>
      <c r="B2" s="9"/>
      <c r="C2" s="9"/>
      <c r="D2" s="9"/>
      <c r="E2" s="9"/>
      <c r="F2" s="9"/>
      <c r="G2" s="9"/>
    </row>
    <row r="3" spans="1:7" s="8" customFormat="1" ht="18" x14ac:dyDescent="0.2">
      <c r="A3" s="9" t="s">
        <v>0</v>
      </c>
      <c r="B3" s="9"/>
      <c r="C3" s="9"/>
      <c r="D3" s="9"/>
      <c r="E3" s="9"/>
      <c r="F3" s="9"/>
      <c r="G3" s="9"/>
    </row>
    <row r="4" spans="1:7" s="8" customFormat="1" ht="18" x14ac:dyDescent="0.2">
      <c r="A4" s="9" t="s">
        <v>1</v>
      </c>
      <c r="B4" s="9"/>
      <c r="C4" s="9"/>
      <c r="D4" s="9"/>
      <c r="E4" s="9"/>
      <c r="F4" s="9"/>
      <c r="G4" s="9"/>
    </row>
    <row r="5" spans="1:7" s="8" customFormat="1" ht="18" x14ac:dyDescent="0.2">
      <c r="A5" s="10" t="s">
        <v>31</v>
      </c>
      <c r="B5" s="10"/>
      <c r="C5" s="10"/>
      <c r="D5" s="10"/>
      <c r="E5" s="10"/>
      <c r="F5" s="10"/>
      <c r="G5" s="10"/>
    </row>
    <row r="6" spans="1:7" ht="54" x14ac:dyDescent="0.2">
      <c r="A6" s="3" t="s">
        <v>7</v>
      </c>
      <c r="B6" s="3" t="s">
        <v>5</v>
      </c>
      <c r="C6" s="3" t="s">
        <v>6</v>
      </c>
      <c r="D6" s="3" t="s">
        <v>2</v>
      </c>
      <c r="E6" s="3" t="s">
        <v>8</v>
      </c>
      <c r="F6" s="3" t="s">
        <v>3</v>
      </c>
      <c r="G6" s="3" t="s">
        <v>4</v>
      </c>
    </row>
    <row r="7" spans="1:7" s="6" customFormat="1" ht="33" x14ac:dyDescent="0.2">
      <c r="A7" s="13">
        <v>1</v>
      </c>
      <c r="B7" s="11" t="s">
        <v>50</v>
      </c>
      <c r="C7" s="12" t="s">
        <v>32</v>
      </c>
      <c r="D7" s="4" t="s">
        <v>13</v>
      </c>
      <c r="E7" s="17">
        <v>86135</v>
      </c>
      <c r="F7" s="14">
        <v>253</v>
      </c>
      <c r="G7" s="5">
        <f>E7/F7</f>
        <v>340.45454545454544</v>
      </c>
    </row>
    <row r="8" spans="1:7" s="6" customFormat="1" ht="33" x14ac:dyDescent="0.2">
      <c r="A8" s="13">
        <v>2</v>
      </c>
      <c r="B8" s="11" t="s">
        <v>51</v>
      </c>
      <c r="C8" s="12" t="s">
        <v>33</v>
      </c>
      <c r="D8" s="1" t="s">
        <v>14</v>
      </c>
      <c r="E8" s="17">
        <v>198000</v>
      </c>
      <c r="F8" s="14">
        <v>450</v>
      </c>
      <c r="G8" s="5">
        <f>E8/F8</f>
        <v>440</v>
      </c>
    </row>
    <row r="9" spans="1:7" s="6" customFormat="1" ht="33" x14ac:dyDescent="0.2">
      <c r="A9" s="13">
        <v>3</v>
      </c>
      <c r="B9" s="11" t="s">
        <v>52</v>
      </c>
      <c r="C9" s="12" t="s">
        <v>34</v>
      </c>
      <c r="D9" s="4" t="s">
        <v>15</v>
      </c>
      <c r="E9" s="17">
        <v>218500</v>
      </c>
      <c r="F9" s="14">
        <v>520</v>
      </c>
      <c r="G9" s="5">
        <f>E9/F9</f>
        <v>420.19230769230768</v>
      </c>
    </row>
    <row r="10" spans="1:7" s="6" customFormat="1" ht="49.5" x14ac:dyDescent="0.2">
      <c r="A10" s="13">
        <v>4</v>
      </c>
      <c r="B10" s="11" t="s">
        <v>53</v>
      </c>
      <c r="C10" s="12" t="s">
        <v>35</v>
      </c>
      <c r="D10" s="1" t="s">
        <v>16</v>
      </c>
      <c r="E10" s="17">
        <v>224000</v>
      </c>
      <c r="F10" s="14">
        <v>560</v>
      </c>
      <c r="G10" s="5">
        <f>E10/F10</f>
        <v>400</v>
      </c>
    </row>
    <row r="11" spans="1:7" s="6" customFormat="1" ht="33" x14ac:dyDescent="0.2">
      <c r="A11" s="13">
        <v>5</v>
      </c>
      <c r="B11" s="11" t="s">
        <v>54</v>
      </c>
      <c r="C11" s="12" t="s">
        <v>36</v>
      </c>
      <c r="D11" s="4" t="s">
        <v>17</v>
      </c>
      <c r="E11" s="17">
        <v>120000.00000000001</v>
      </c>
      <c r="F11" s="14">
        <v>286</v>
      </c>
      <c r="G11" s="5">
        <f>E11/F11</f>
        <v>419.58041958041963</v>
      </c>
    </row>
    <row r="12" spans="1:7" s="6" customFormat="1" ht="16.5" x14ac:dyDescent="0.2">
      <c r="A12" s="13">
        <v>6</v>
      </c>
      <c r="B12" s="11" t="s">
        <v>55</v>
      </c>
      <c r="C12" s="12" t="s">
        <v>37</v>
      </c>
      <c r="D12" s="1" t="s">
        <v>14</v>
      </c>
      <c r="E12" s="17">
        <v>650000</v>
      </c>
      <c r="F12" s="14">
        <v>1625</v>
      </c>
      <c r="G12" s="5">
        <f>E12/F12</f>
        <v>400</v>
      </c>
    </row>
    <row r="13" spans="1:7" s="6" customFormat="1" ht="33" x14ac:dyDescent="0.2">
      <c r="A13" s="13">
        <v>7</v>
      </c>
      <c r="B13" s="11" t="s">
        <v>56</v>
      </c>
      <c r="C13" s="12" t="s">
        <v>38</v>
      </c>
      <c r="D13" s="4" t="s">
        <v>18</v>
      </c>
      <c r="E13" s="17">
        <v>279400</v>
      </c>
      <c r="F13" s="14">
        <v>650</v>
      </c>
      <c r="G13" s="5">
        <f>E13/F13</f>
        <v>429.84615384615387</v>
      </c>
    </row>
    <row r="14" spans="1:7" s="6" customFormat="1" ht="33" x14ac:dyDescent="0.2">
      <c r="A14" s="13">
        <v>8</v>
      </c>
      <c r="B14" s="11" t="s">
        <v>57</v>
      </c>
      <c r="C14" s="12" t="s">
        <v>39</v>
      </c>
      <c r="D14" s="4" t="s">
        <v>19</v>
      </c>
      <c r="E14" s="17">
        <v>93100</v>
      </c>
      <c r="F14" s="14">
        <v>245</v>
      </c>
      <c r="G14" s="5">
        <f>E14/F14</f>
        <v>380</v>
      </c>
    </row>
    <row r="15" spans="1:7" s="6" customFormat="1" ht="49.5" x14ac:dyDescent="0.2">
      <c r="A15" s="13">
        <v>9</v>
      </c>
      <c r="B15" s="11" t="s">
        <v>58</v>
      </c>
      <c r="C15" s="12" t="s">
        <v>37</v>
      </c>
      <c r="D15" s="4" t="s">
        <v>20</v>
      </c>
      <c r="E15" s="17">
        <v>510000.00000000006</v>
      </c>
      <c r="F15" s="14">
        <v>1275</v>
      </c>
      <c r="G15" s="5">
        <f>E15/F15</f>
        <v>400.00000000000006</v>
      </c>
    </row>
    <row r="16" spans="1:7" s="6" customFormat="1" ht="16.5" x14ac:dyDescent="0.2">
      <c r="A16" s="13">
        <v>10</v>
      </c>
      <c r="B16" s="11" t="s">
        <v>59</v>
      </c>
      <c r="C16" s="12" t="s">
        <v>40</v>
      </c>
      <c r="D16" s="4" t="s">
        <v>21</v>
      </c>
      <c r="E16" s="17">
        <v>115200.00000000001</v>
      </c>
      <c r="F16" s="14">
        <v>262</v>
      </c>
      <c r="G16" s="5">
        <f>E16/F16</f>
        <v>439.6946564885497</v>
      </c>
    </row>
    <row r="17" spans="1:7" s="6" customFormat="1" ht="33" x14ac:dyDescent="0.2">
      <c r="A17" s="13">
        <v>11</v>
      </c>
      <c r="B17" s="11" t="s">
        <v>60</v>
      </c>
      <c r="C17" s="12" t="s">
        <v>41</v>
      </c>
      <c r="D17" s="4" t="s">
        <v>9</v>
      </c>
      <c r="E17" s="17">
        <v>90000</v>
      </c>
      <c r="F17" s="14">
        <v>280</v>
      </c>
      <c r="G17" s="5">
        <f>E17/F17</f>
        <v>321.42857142857144</v>
      </c>
    </row>
    <row r="18" spans="1:7" s="6" customFormat="1" ht="33" x14ac:dyDescent="0.2">
      <c r="A18" s="13">
        <v>12</v>
      </c>
      <c r="B18" s="11" t="s">
        <v>61</v>
      </c>
      <c r="C18" s="12" t="s">
        <v>42</v>
      </c>
      <c r="D18" s="1" t="s">
        <v>22</v>
      </c>
      <c r="E18" s="17">
        <v>133200</v>
      </c>
      <c r="F18" s="14">
        <v>302</v>
      </c>
      <c r="G18" s="5">
        <f>E18/F18</f>
        <v>441.05960264900665</v>
      </c>
    </row>
    <row r="19" spans="1:7" s="6" customFormat="1" ht="33" x14ac:dyDescent="0.2">
      <c r="A19" s="13">
        <v>13</v>
      </c>
      <c r="B19" s="11" t="s">
        <v>62</v>
      </c>
      <c r="C19" s="12" t="s">
        <v>43</v>
      </c>
      <c r="D19" s="7" t="s">
        <v>10</v>
      </c>
      <c r="E19" s="17">
        <v>106000</v>
      </c>
      <c r="F19" s="14">
        <v>265</v>
      </c>
      <c r="G19" s="5">
        <f>E19/F19</f>
        <v>400</v>
      </c>
    </row>
    <row r="20" spans="1:7" s="6" customFormat="1" ht="33" x14ac:dyDescent="0.2">
      <c r="A20" s="13">
        <v>14</v>
      </c>
      <c r="B20" s="11" t="s">
        <v>63</v>
      </c>
      <c r="C20" s="12" t="s">
        <v>44</v>
      </c>
      <c r="D20" s="1" t="s">
        <v>23</v>
      </c>
      <c r="E20" s="17">
        <v>85800</v>
      </c>
      <c r="F20" s="14">
        <v>160</v>
      </c>
      <c r="G20" s="5">
        <f>E20/F20</f>
        <v>536.25</v>
      </c>
    </row>
    <row r="21" spans="1:7" s="6" customFormat="1" ht="16.5" x14ac:dyDescent="0.2">
      <c r="A21" s="13">
        <v>15</v>
      </c>
      <c r="B21" s="11" t="s">
        <v>64</v>
      </c>
      <c r="C21" s="12" t="s">
        <v>45</v>
      </c>
      <c r="D21" s="1" t="s">
        <v>11</v>
      </c>
      <c r="E21" s="17">
        <v>78000</v>
      </c>
      <c r="F21" s="14">
        <v>195</v>
      </c>
      <c r="G21" s="5">
        <f>E21/F21</f>
        <v>400</v>
      </c>
    </row>
    <row r="22" spans="1:7" s="6" customFormat="1" ht="16.5" x14ac:dyDescent="0.2">
      <c r="A22" s="13">
        <v>16</v>
      </c>
      <c r="B22" s="11" t="s">
        <v>65</v>
      </c>
      <c r="C22" s="12" t="s">
        <v>46</v>
      </c>
      <c r="D22" s="4" t="s">
        <v>18</v>
      </c>
      <c r="E22" s="17">
        <v>580500</v>
      </c>
      <c r="F22" s="14">
        <v>1350</v>
      </c>
      <c r="G22" s="5">
        <f>E22/F22</f>
        <v>430</v>
      </c>
    </row>
    <row r="23" spans="1:7" s="6" customFormat="1" ht="33" x14ac:dyDescent="0.2">
      <c r="A23" s="13">
        <v>17</v>
      </c>
      <c r="B23" s="11" t="s">
        <v>66</v>
      </c>
      <c r="C23" s="12" t="s">
        <v>38</v>
      </c>
      <c r="D23" s="7" t="s">
        <v>24</v>
      </c>
      <c r="E23" s="17">
        <v>272000</v>
      </c>
      <c r="F23" s="14">
        <v>633</v>
      </c>
      <c r="G23" s="5">
        <f>E23/F23</f>
        <v>429.69984202211691</v>
      </c>
    </row>
    <row r="24" spans="1:7" s="6" customFormat="1" ht="33" x14ac:dyDescent="0.2">
      <c r="A24" s="13">
        <v>18</v>
      </c>
      <c r="B24" s="11" t="s">
        <v>67</v>
      </c>
      <c r="C24" s="12" t="s">
        <v>32</v>
      </c>
      <c r="D24" s="4" t="s">
        <v>25</v>
      </c>
      <c r="E24" s="17">
        <v>95230</v>
      </c>
      <c r="F24" s="14">
        <v>275</v>
      </c>
      <c r="G24" s="5">
        <f>E24/F24</f>
        <v>346.29090909090911</v>
      </c>
    </row>
    <row r="25" spans="1:7" s="6" customFormat="1" ht="16.5" x14ac:dyDescent="0.2">
      <c r="A25" s="13">
        <v>19</v>
      </c>
      <c r="B25" s="11" t="s">
        <v>68</v>
      </c>
      <c r="C25" s="12" t="s">
        <v>35</v>
      </c>
      <c r="D25" s="4" t="s">
        <v>13</v>
      </c>
      <c r="E25" s="17">
        <v>124000.00000000001</v>
      </c>
      <c r="F25" s="14">
        <v>310</v>
      </c>
      <c r="G25" s="5">
        <f>E25/F25</f>
        <v>400.00000000000006</v>
      </c>
    </row>
    <row r="26" spans="1:7" s="6" customFormat="1" ht="16.5" x14ac:dyDescent="0.2">
      <c r="A26" s="13">
        <v>20</v>
      </c>
      <c r="B26" s="11" t="s">
        <v>69</v>
      </c>
      <c r="C26" s="12" t="s">
        <v>49</v>
      </c>
      <c r="D26" s="1" t="s">
        <v>26</v>
      </c>
      <c r="E26" s="17">
        <v>158400</v>
      </c>
      <c r="F26" s="15">
        <v>240</v>
      </c>
      <c r="G26" s="5">
        <f>E26/F26</f>
        <v>660</v>
      </c>
    </row>
    <row r="27" spans="1:7" s="6" customFormat="1" ht="16.5" x14ac:dyDescent="0.2">
      <c r="A27" s="13">
        <v>21</v>
      </c>
      <c r="B27" s="11" t="s">
        <v>70</v>
      </c>
      <c r="C27" s="12" t="s">
        <v>47</v>
      </c>
      <c r="D27" s="4" t="s">
        <v>24</v>
      </c>
      <c r="E27" s="17">
        <v>186000</v>
      </c>
      <c r="F27" s="14">
        <v>425</v>
      </c>
      <c r="G27" s="5">
        <f>E27/F27</f>
        <v>437.64705882352939</v>
      </c>
    </row>
    <row r="28" spans="1:7" s="6" customFormat="1" ht="33" x14ac:dyDescent="0.2">
      <c r="A28" s="13">
        <v>22</v>
      </c>
      <c r="B28" s="11" t="s">
        <v>71</v>
      </c>
      <c r="C28" s="12" t="s">
        <v>48</v>
      </c>
      <c r="D28" s="1" t="s">
        <v>11</v>
      </c>
      <c r="E28" s="17">
        <v>98200</v>
      </c>
      <c r="F28" s="14">
        <v>220</v>
      </c>
      <c r="G28" s="5">
        <f>E28/F28</f>
        <v>446.36363636363637</v>
      </c>
    </row>
    <row r="29" spans="1:7" s="6" customFormat="1" ht="33" x14ac:dyDescent="0.2">
      <c r="A29" s="13">
        <v>23</v>
      </c>
      <c r="B29" s="11" t="s">
        <v>72</v>
      </c>
      <c r="C29" s="12" t="s">
        <v>43</v>
      </c>
      <c r="D29" s="4" t="s">
        <v>27</v>
      </c>
      <c r="E29" s="17">
        <v>76000</v>
      </c>
      <c r="F29" s="14">
        <v>190</v>
      </c>
      <c r="G29" s="5">
        <f>E29/F29</f>
        <v>400</v>
      </c>
    </row>
    <row r="30" spans="1:7" s="6" customFormat="1" ht="33" x14ac:dyDescent="0.2">
      <c r="A30" s="13">
        <v>24</v>
      </c>
      <c r="B30" s="11" t="s">
        <v>73</v>
      </c>
      <c r="C30" s="12" t="s">
        <v>48</v>
      </c>
      <c r="D30" s="1" t="s">
        <v>12</v>
      </c>
      <c r="E30" s="17">
        <v>128000</v>
      </c>
      <c r="F30" s="14">
        <v>320</v>
      </c>
      <c r="G30" s="5">
        <f>E30/F30</f>
        <v>400</v>
      </c>
    </row>
    <row r="31" spans="1:7" s="6" customFormat="1" ht="33" x14ac:dyDescent="0.2">
      <c r="A31" s="13">
        <v>25</v>
      </c>
      <c r="B31" s="11" t="s">
        <v>74</v>
      </c>
      <c r="C31" s="12" t="s">
        <v>49</v>
      </c>
      <c r="D31" s="4" t="s">
        <v>13</v>
      </c>
      <c r="E31" s="17">
        <v>127900.00000000001</v>
      </c>
      <c r="F31" s="14">
        <v>218</v>
      </c>
      <c r="G31" s="5">
        <f>E31/F31</f>
        <v>586.6972477064221</v>
      </c>
    </row>
    <row r="32" spans="1:7" s="6" customFormat="1" ht="33" x14ac:dyDescent="0.2">
      <c r="A32" s="13">
        <v>26</v>
      </c>
      <c r="B32" s="11" t="s">
        <v>75</v>
      </c>
      <c r="C32" s="12" t="s">
        <v>41</v>
      </c>
      <c r="D32" s="4" t="s">
        <v>19</v>
      </c>
      <c r="E32" s="17">
        <v>110000</v>
      </c>
      <c r="F32" s="14">
        <v>230</v>
      </c>
      <c r="G32" s="5">
        <f>E32/F32</f>
        <v>478.26086956521738</v>
      </c>
    </row>
    <row r="33" spans="1:7" s="6" customFormat="1" ht="33" x14ac:dyDescent="0.2">
      <c r="A33" s="13">
        <v>27</v>
      </c>
      <c r="B33" s="11" t="s">
        <v>76</v>
      </c>
      <c r="C33" s="12" t="s">
        <v>48</v>
      </c>
      <c r="D33" s="1" t="s">
        <v>28</v>
      </c>
      <c r="E33" s="17">
        <v>119180</v>
      </c>
      <c r="F33" s="14">
        <v>250</v>
      </c>
      <c r="G33" s="5">
        <f>E33/F33</f>
        <v>476.72</v>
      </c>
    </row>
    <row r="34" spans="1:7" s="6" customFormat="1" ht="33" x14ac:dyDescent="0.2">
      <c r="A34" s="13">
        <v>28</v>
      </c>
      <c r="B34" s="11" t="s">
        <v>77</v>
      </c>
      <c r="C34" s="12" t="s">
        <v>41</v>
      </c>
      <c r="D34" s="1" t="s">
        <v>29</v>
      </c>
      <c r="E34" s="17">
        <v>90000</v>
      </c>
      <c r="F34" s="14">
        <v>250</v>
      </c>
      <c r="G34" s="5">
        <f>E34/F34</f>
        <v>360</v>
      </c>
    </row>
    <row r="35" spans="1:7" ht="25.5" x14ac:dyDescent="0.2">
      <c r="A35" s="13">
        <v>29</v>
      </c>
      <c r="B35" s="11" t="s">
        <v>78</v>
      </c>
      <c r="C35" s="18" t="s">
        <v>79</v>
      </c>
      <c r="E35" s="17">
        <v>1830000.0000000002</v>
      </c>
      <c r="F35" s="16">
        <v>3910</v>
      </c>
      <c r="G35" s="5">
        <f>E35/F35</f>
        <v>468.03069053708447</v>
      </c>
    </row>
  </sheetData>
  <mergeCells count="4">
    <mergeCell ref="A2:G2"/>
    <mergeCell ref="A3:G3"/>
    <mergeCell ref="A4:G4"/>
    <mergeCell ref="A5:G5"/>
  </mergeCells>
  <printOptions horizontalCentered="1"/>
  <pageMargins left="0.39370078740157483" right="0.19685039370078741" top="0.39370078740157483" bottom="0.59055118110236227" header="0" footer="0"/>
  <pageSetup paperSize="9" scale="55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2024 DESIGNACIONES Y COSTOS</vt:lpstr>
      <vt:lpstr>'2024 DESIGNACIONES Y COSTOS'!Área_de_impresión</vt:lpstr>
      <vt:lpstr>'2024 DESIGNACIONES Y COSTOS'!Títulos_a_imprimir</vt:lpstr>
    </vt:vector>
  </TitlesOfParts>
  <Company>CGESON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CGESON</dc:creator>
  <cp:lastModifiedBy>Matilde Elvia Robles Contreras</cp:lastModifiedBy>
  <cp:lastPrinted>2026-01-08T19:55:21Z</cp:lastPrinted>
  <dcterms:created xsi:type="dcterms:W3CDTF">2005-02-16T08:33:47Z</dcterms:created>
  <dcterms:modified xsi:type="dcterms:W3CDTF">2026-01-08T20:22:42Z</dcterms:modified>
</cp:coreProperties>
</file>